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かわら版\コロナ発生率7波\"/>
    </mc:Choice>
  </mc:AlternateContent>
  <xr:revisionPtr revIDLastSave="0" documentId="13_ncr:1_{8EA24E3A-CC16-43BC-81BC-3442310143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6" i="1" l="1"/>
  <c r="J36" i="1" s="1"/>
  <c r="I49" i="1"/>
  <c r="J49" i="1" s="1"/>
  <c r="I43" i="1"/>
  <c r="J43" i="1" s="1"/>
  <c r="I48" i="1"/>
  <c r="J48" i="1" s="1"/>
  <c r="I40" i="1"/>
  <c r="J40" i="1" s="1"/>
  <c r="I45" i="1"/>
  <c r="J45" i="1" s="1"/>
  <c r="I47" i="1"/>
  <c r="J47" i="1" s="1"/>
  <c r="I46" i="1"/>
  <c r="J46" i="1" s="1"/>
  <c r="I41" i="1"/>
  <c r="J41" i="1" s="1"/>
  <c r="I44" i="1"/>
  <c r="J44" i="1" s="1"/>
  <c r="I42" i="1"/>
  <c r="J42" i="1" s="1"/>
  <c r="I39" i="1"/>
  <c r="J39" i="1" s="1"/>
  <c r="I38" i="1"/>
  <c r="J38" i="1" s="1"/>
  <c r="I37" i="1"/>
  <c r="J37" i="1" s="1"/>
  <c r="I35" i="1"/>
  <c r="J35" i="1" s="1"/>
  <c r="I30" i="1"/>
  <c r="J30" i="1" s="1"/>
  <c r="I34" i="1"/>
  <c r="J34" i="1" s="1"/>
  <c r="I33" i="1"/>
  <c r="J33" i="1" s="1"/>
  <c r="I28" i="1"/>
  <c r="J28" i="1" s="1"/>
  <c r="I31" i="1"/>
  <c r="J31" i="1" s="1"/>
  <c r="I29" i="1"/>
  <c r="J29" i="1" s="1"/>
  <c r="I24" i="1"/>
  <c r="J24" i="1" s="1"/>
  <c r="I21" i="1"/>
  <c r="J21" i="1" s="1"/>
  <c r="I32" i="1"/>
  <c r="J32" i="1" s="1"/>
  <c r="I27" i="1"/>
  <c r="J27" i="1" s="1"/>
  <c r="I26" i="1"/>
  <c r="J26" i="1" s="1"/>
  <c r="I19" i="1"/>
  <c r="J19" i="1" s="1"/>
  <c r="I22" i="1"/>
  <c r="J22" i="1" s="1"/>
  <c r="I25" i="1"/>
  <c r="J25" i="1" s="1"/>
  <c r="I18" i="1"/>
  <c r="J18" i="1" s="1"/>
  <c r="I23" i="1"/>
  <c r="J23" i="1" s="1"/>
  <c r="I20" i="1"/>
  <c r="J20" i="1" s="1"/>
  <c r="I13" i="1"/>
  <c r="J13" i="1" s="1"/>
  <c r="I17" i="1"/>
  <c r="J17" i="1" s="1"/>
  <c r="I10" i="1"/>
  <c r="J10" i="1" s="1"/>
  <c r="I15" i="1"/>
  <c r="J15" i="1" s="1"/>
  <c r="I16" i="1"/>
  <c r="J16" i="1" s="1"/>
  <c r="I14" i="1"/>
  <c r="J14" i="1" s="1"/>
  <c r="I11" i="1"/>
  <c r="J11" i="1" s="1"/>
  <c r="I12" i="1"/>
  <c r="J12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s="1"/>
  <c r="I3" i="1"/>
  <c r="J3" i="1" s="1"/>
  <c r="H1" i="1"/>
  <c r="G1" i="1"/>
  <c r="F1" i="1"/>
  <c r="I1" i="1" l="1"/>
  <c r="J1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<sst xmlns="http://schemas.openxmlformats.org/spreadsheetml/2006/main" count="104" uniqueCount="60">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</sst>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0000_ "/>
    <numFmt numFmtId="177" formatCode="#,##0_ "/>
    <numFmt numFmtId="178" formatCode="0.00_);[Red]\(0.00\)"/>
    <numFmt numFmtId="179" formatCode="0.000%"/>
    <numFmt numFmtId="180" formatCode="#,##0_);[Red]\(#,##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4" fillId="2" borderId="4" xfId="0" applyFont="1" applyFill="1" applyBorder="1">
      <alignment vertical="center"/>
    </xf>
    <xf numFmtId="180" fontId="0" fillId="0" borderId="0" xfId="0" applyNumberFormat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4" fillId="2" borderId="9" xfId="0" applyFont="1" applyFill="1" applyBorder="1">
      <alignment vertical="center"/>
    </xf>
    <xf numFmtId="177" fontId="2" fillId="0" borderId="10" xfId="0" applyNumberFormat="1" applyFont="1" applyBorder="1">
      <alignment vertical="center"/>
    </xf>
    <xf numFmtId="179" fontId="2" fillId="0" borderId="9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" fontId="3" fillId="0" borderId="1" xfId="0" applyNumberFormat="1" applyFont="1" applyBorder="1">
      <alignment vertical="center"/>
    </xf>
    <xf numFmtId="3" fontId="3" fillId="0" borderId="4" xfId="0" applyNumberFormat="1" applyFont="1" applyBorder="1">
      <alignment vertical="center"/>
    </xf>
    <xf numFmtId="3" fontId="2" fillId="0" borderId="9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2"/>
  <sheetViews>
    <sheetView tabSelected="1" workbookViewId="0">
      <selection activeCell="E32" sqref="E32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3.625" style="1" customWidth="1"/>
    <col min="8" max="8" width="14.75" style="1" customWidth="1"/>
    <col min="9" max="9" width="10.75" style="34" bestFit="1" customWidth="1"/>
    <col min="10" max="10" width="11.125" style="29" bestFit="1" customWidth="1"/>
  </cols>
  <sheetData>
    <row r="1" spans="1:13" ht="18.75" customHeight="1" x14ac:dyDescent="0.4">
      <c r="A1" s="49" t="s">
        <v>57</v>
      </c>
      <c r="B1" s="49" t="s">
        <v>52</v>
      </c>
      <c r="C1" s="49" t="s">
        <v>51</v>
      </c>
      <c r="D1" s="47" t="s">
        <v>50</v>
      </c>
      <c r="E1" s="48"/>
      <c r="F1" s="8">
        <f>SUM(F3:F49)</f>
        <v>9896980</v>
      </c>
      <c r="G1" s="8">
        <f>SUM(G3:G49)</f>
        <v>10795651</v>
      </c>
      <c r="H1" s="8">
        <f>SUM(H3:H49)</f>
        <v>126216142</v>
      </c>
      <c r="I1" s="30">
        <f t="shared" ref="I1" si="0">G1/H1</f>
        <v>8.5533045369109759E-2</v>
      </c>
      <c r="J1" s="24">
        <f>I1*10000</f>
        <v>855.33045369109755</v>
      </c>
    </row>
    <row r="2" spans="1:13" ht="27" customHeight="1" x14ac:dyDescent="0.4">
      <c r="A2" s="49"/>
      <c r="B2" s="49"/>
      <c r="C2" s="49"/>
      <c r="D2" s="11" t="s">
        <v>48</v>
      </c>
      <c r="E2" s="4" t="s">
        <v>47</v>
      </c>
      <c r="F2" s="50" t="s">
        <v>56</v>
      </c>
      <c r="G2" s="51"/>
      <c r="H2" s="5" t="s">
        <v>55</v>
      </c>
      <c r="I2" s="31" t="s">
        <v>49</v>
      </c>
      <c r="J2" s="25" t="s">
        <v>54</v>
      </c>
      <c r="M2" s="36"/>
    </row>
    <row r="3" spans="1:13" x14ac:dyDescent="0.4">
      <c r="A3" s="17">
        <v>1</v>
      </c>
      <c r="B3" s="17" t="s">
        <v>53</v>
      </c>
      <c r="C3" s="17">
        <v>1</v>
      </c>
      <c r="D3" s="18">
        <v>25</v>
      </c>
      <c r="E3" s="21" t="s">
        <v>41</v>
      </c>
      <c r="F3" s="19">
        <v>280847</v>
      </c>
      <c r="G3" s="19">
        <v>310368</v>
      </c>
      <c r="H3" s="20">
        <v>1454184</v>
      </c>
      <c r="I3" s="32">
        <f t="shared" ref="I3:I49" si="1">G3/H3</f>
        <v>0.21343103761284679</v>
      </c>
      <c r="J3" s="26">
        <f t="shared" ref="J3:J49" si="2">I3*10000</f>
        <v>2134.3103761284679</v>
      </c>
    </row>
    <row r="4" spans="1:13" x14ac:dyDescent="0.4">
      <c r="A4" s="17">
        <v>2</v>
      </c>
      <c r="B4" s="17" t="s">
        <v>53</v>
      </c>
      <c r="C4" s="17">
        <v>2</v>
      </c>
      <c r="D4" s="18">
        <v>3</v>
      </c>
      <c r="E4" s="21" t="s">
        <v>22</v>
      </c>
      <c r="F4" s="19">
        <v>1074139</v>
      </c>
      <c r="G4" s="19">
        <v>1170891</v>
      </c>
      <c r="H4" s="20">
        <v>8823453</v>
      </c>
      <c r="I4" s="32">
        <f t="shared" si="1"/>
        <v>0.13270212920043886</v>
      </c>
      <c r="J4" s="26">
        <f t="shared" si="2"/>
        <v>1327.0212920043887</v>
      </c>
    </row>
    <row r="5" spans="1:13" x14ac:dyDescent="0.4">
      <c r="A5" s="17">
        <v>3</v>
      </c>
      <c r="B5" s="17" t="s">
        <v>53</v>
      </c>
      <c r="C5" s="17">
        <v>3</v>
      </c>
      <c r="D5" s="18">
        <v>1</v>
      </c>
      <c r="E5" s="21" t="s">
        <v>6</v>
      </c>
      <c r="F5" s="19">
        <v>1697320</v>
      </c>
      <c r="G5" s="19">
        <v>1845743</v>
      </c>
      <c r="H5" s="23">
        <v>13942856</v>
      </c>
      <c r="I5" s="32">
        <f t="shared" si="1"/>
        <v>0.13237911945730488</v>
      </c>
      <c r="J5" s="26">
        <f t="shared" si="2"/>
        <v>1323.7911945730489</v>
      </c>
    </row>
    <row r="6" spans="1:13" ht="19.5" thickBot="1" x14ac:dyDescent="0.45">
      <c r="A6" s="37">
        <v>4</v>
      </c>
      <c r="B6" s="37" t="s">
        <v>53</v>
      </c>
      <c r="C6" s="37">
        <v>4</v>
      </c>
      <c r="D6" s="38">
        <v>9</v>
      </c>
      <c r="E6" s="39" t="s">
        <v>34</v>
      </c>
      <c r="F6" s="40">
        <v>481657</v>
      </c>
      <c r="G6" s="40">
        <v>534204</v>
      </c>
      <c r="H6" s="46">
        <v>5110113</v>
      </c>
      <c r="I6" s="41">
        <f t="shared" si="1"/>
        <v>0.10453858848131146</v>
      </c>
      <c r="J6" s="42">
        <f t="shared" si="2"/>
        <v>1045.3858848131147</v>
      </c>
    </row>
    <row r="7" spans="1:13" ht="19.5" thickTop="1" x14ac:dyDescent="0.4">
      <c r="A7" s="22">
        <v>5</v>
      </c>
      <c r="B7" s="22" t="s">
        <v>53</v>
      </c>
      <c r="C7" s="22">
        <v>5</v>
      </c>
      <c r="D7" s="13">
        <v>2</v>
      </c>
      <c r="E7" s="35" t="s">
        <v>7</v>
      </c>
      <c r="F7" s="16">
        <v>822792</v>
      </c>
      <c r="G7" s="16">
        <v>891026</v>
      </c>
      <c r="H7" s="45">
        <v>9200166</v>
      </c>
      <c r="I7" s="33">
        <f t="shared" si="1"/>
        <v>9.6848904682806811E-2</v>
      </c>
      <c r="J7" s="27">
        <f t="shared" si="2"/>
        <v>968.48904682806813</v>
      </c>
    </row>
    <row r="8" spans="1:13" x14ac:dyDescent="0.4">
      <c r="A8" s="17">
        <v>6</v>
      </c>
      <c r="B8" s="17" t="s">
        <v>53</v>
      </c>
      <c r="C8" s="17">
        <v>6</v>
      </c>
      <c r="D8" s="18">
        <v>13</v>
      </c>
      <c r="E8" s="21" t="s">
        <v>24</v>
      </c>
      <c r="F8" s="19">
        <v>224164</v>
      </c>
      <c r="G8" s="19">
        <v>242077</v>
      </c>
      <c r="H8" s="23">
        <v>2583140</v>
      </c>
      <c r="I8" s="32">
        <f t="shared" si="1"/>
        <v>9.3714239259196169E-2</v>
      </c>
      <c r="J8" s="26">
        <f t="shared" si="2"/>
        <v>937.14239259196165</v>
      </c>
    </row>
    <row r="9" spans="1:13" x14ac:dyDescent="0.4">
      <c r="A9" s="17">
        <v>7</v>
      </c>
      <c r="B9" s="17" t="s">
        <v>53</v>
      </c>
      <c r="C9" s="17">
        <v>7</v>
      </c>
      <c r="D9" s="18">
        <v>7</v>
      </c>
      <c r="E9" s="21" t="s">
        <v>23</v>
      </c>
      <c r="F9" s="19">
        <v>468667</v>
      </c>
      <c r="G9" s="19">
        <v>509684</v>
      </c>
      <c r="H9" s="20">
        <v>5463609</v>
      </c>
      <c r="I9" s="32">
        <f t="shared" si="1"/>
        <v>9.3287056229682613E-2</v>
      </c>
      <c r="J9" s="26">
        <f t="shared" si="2"/>
        <v>932.87056229682617</v>
      </c>
    </row>
    <row r="10" spans="1:13" x14ac:dyDescent="0.4">
      <c r="A10" s="17">
        <v>8</v>
      </c>
      <c r="B10" s="17" t="s">
        <v>58</v>
      </c>
      <c r="C10" s="17">
        <v>13</v>
      </c>
      <c r="D10" s="4">
        <v>41</v>
      </c>
      <c r="E10" s="9" t="s">
        <v>35</v>
      </c>
      <c r="F10" s="15">
        <v>65217</v>
      </c>
      <c r="G10" s="15">
        <v>73861</v>
      </c>
      <c r="H10" s="7">
        <v>814211</v>
      </c>
      <c r="I10" s="30">
        <f t="shared" si="1"/>
        <v>9.0714814710191827E-2</v>
      </c>
      <c r="J10" s="24">
        <f t="shared" si="2"/>
        <v>907.14814710191831</v>
      </c>
    </row>
    <row r="11" spans="1:13" x14ac:dyDescent="0.4">
      <c r="A11" s="17">
        <v>9</v>
      </c>
      <c r="B11" s="17" t="s">
        <v>53</v>
      </c>
      <c r="C11" s="17">
        <v>9</v>
      </c>
      <c r="D11" s="18">
        <v>4</v>
      </c>
      <c r="E11" s="21" t="s">
        <v>18</v>
      </c>
      <c r="F11" s="19">
        <v>606386</v>
      </c>
      <c r="G11" s="19">
        <v>666238</v>
      </c>
      <c r="H11" s="20">
        <v>7552873</v>
      </c>
      <c r="I11" s="32">
        <f t="shared" si="1"/>
        <v>8.8209877221555294E-2</v>
      </c>
      <c r="J11" s="26">
        <f t="shared" si="2"/>
        <v>882.09877221555291</v>
      </c>
    </row>
    <row r="12" spans="1:13" x14ac:dyDescent="0.4">
      <c r="A12" s="17">
        <v>10</v>
      </c>
      <c r="B12" s="17" t="s">
        <v>59</v>
      </c>
      <c r="C12" s="17">
        <v>8</v>
      </c>
      <c r="D12" s="18">
        <v>5</v>
      </c>
      <c r="E12" s="21" t="s">
        <v>8</v>
      </c>
      <c r="F12" s="19">
        <v>597291</v>
      </c>
      <c r="G12" s="19">
        <v>646107</v>
      </c>
      <c r="H12" s="20">
        <v>7337330</v>
      </c>
      <c r="I12" s="32">
        <f t="shared" si="1"/>
        <v>8.8057508657781502E-2</v>
      </c>
      <c r="J12" s="26">
        <f t="shared" si="2"/>
        <v>880.575086577815</v>
      </c>
    </row>
    <row r="13" spans="1:13" x14ac:dyDescent="0.4">
      <c r="A13" s="17">
        <v>11</v>
      </c>
      <c r="B13" s="17" t="s">
        <v>58</v>
      </c>
      <c r="C13" s="17">
        <v>15</v>
      </c>
      <c r="D13" s="18">
        <v>23</v>
      </c>
      <c r="E13" s="21" t="s">
        <v>37</v>
      </c>
      <c r="F13" s="19">
        <v>129547</v>
      </c>
      <c r="G13" s="19">
        <v>150524</v>
      </c>
      <c r="H13" s="20">
        <v>1746740</v>
      </c>
      <c r="I13" s="32">
        <f t="shared" si="1"/>
        <v>8.6174244592784277E-2</v>
      </c>
      <c r="J13" s="26">
        <f t="shared" si="2"/>
        <v>861.74244592784282</v>
      </c>
    </row>
    <row r="14" spans="1:13" x14ac:dyDescent="0.4">
      <c r="A14" s="17">
        <v>12</v>
      </c>
      <c r="B14" s="17" t="s">
        <v>59</v>
      </c>
      <c r="C14" s="17">
        <v>10</v>
      </c>
      <c r="D14" s="18">
        <v>6</v>
      </c>
      <c r="E14" s="21" t="s">
        <v>9</v>
      </c>
      <c r="F14" s="19">
        <v>488587</v>
      </c>
      <c r="G14" s="19">
        <v>527817</v>
      </c>
      <c r="H14" s="23">
        <v>6279026</v>
      </c>
      <c r="I14" s="32">
        <f t="shared" si="1"/>
        <v>8.4060330376080628E-2</v>
      </c>
      <c r="J14" s="26">
        <f t="shared" si="2"/>
        <v>840.60330376080628</v>
      </c>
    </row>
    <row r="15" spans="1:13" x14ac:dyDescent="0.4">
      <c r="A15" s="17">
        <v>13</v>
      </c>
      <c r="B15" s="17" t="s">
        <v>59</v>
      </c>
      <c r="C15" s="17">
        <v>12</v>
      </c>
      <c r="D15" s="18">
        <v>29</v>
      </c>
      <c r="E15" s="21" t="s">
        <v>26</v>
      </c>
      <c r="F15" s="19">
        <v>99790</v>
      </c>
      <c r="G15" s="19">
        <v>108448</v>
      </c>
      <c r="H15" s="20">
        <v>1331330</v>
      </c>
      <c r="I15" s="32">
        <f t="shared" si="1"/>
        <v>8.1458391232827318E-2</v>
      </c>
      <c r="J15" s="26">
        <f t="shared" si="2"/>
        <v>814.58391232827319</v>
      </c>
    </row>
    <row r="16" spans="1:13" x14ac:dyDescent="0.4">
      <c r="A16" s="17">
        <v>14</v>
      </c>
      <c r="B16" s="17" t="s">
        <v>59</v>
      </c>
      <c r="C16" s="17">
        <v>11</v>
      </c>
      <c r="D16" s="4">
        <v>8</v>
      </c>
      <c r="E16" s="9" t="s">
        <v>0</v>
      </c>
      <c r="F16" s="15">
        <v>391745</v>
      </c>
      <c r="G16" s="15">
        <v>407678</v>
      </c>
      <c r="H16" s="7">
        <v>5248552</v>
      </c>
      <c r="I16" s="30">
        <f t="shared" si="1"/>
        <v>7.7674375713530128E-2</v>
      </c>
      <c r="J16" s="24">
        <f t="shared" si="2"/>
        <v>776.74375713530128</v>
      </c>
    </row>
    <row r="17" spans="1:10" x14ac:dyDescent="0.4">
      <c r="A17" s="17">
        <v>15</v>
      </c>
      <c r="B17" s="17" t="s">
        <v>59</v>
      </c>
      <c r="C17" s="17">
        <v>14</v>
      </c>
      <c r="D17" s="4">
        <v>26</v>
      </c>
      <c r="E17" s="9" t="s">
        <v>25</v>
      </c>
      <c r="F17" s="15">
        <v>100680</v>
      </c>
      <c r="G17" s="15">
        <v>109065</v>
      </c>
      <c r="H17" s="7">
        <v>1413959</v>
      </c>
      <c r="I17" s="30">
        <f t="shared" si="1"/>
        <v>7.7134485511956147E-2</v>
      </c>
      <c r="J17" s="24">
        <f t="shared" si="2"/>
        <v>771.34485511956143</v>
      </c>
    </row>
    <row r="18" spans="1:10" x14ac:dyDescent="0.4">
      <c r="A18" s="17">
        <v>16</v>
      </c>
      <c r="B18" s="17" t="s">
        <v>58</v>
      </c>
      <c r="C18" s="17">
        <v>17</v>
      </c>
      <c r="D18" s="4">
        <v>24</v>
      </c>
      <c r="E18" s="9" t="s">
        <v>40</v>
      </c>
      <c r="F18" s="15">
        <v>104146</v>
      </c>
      <c r="G18" s="15">
        <v>118464</v>
      </c>
      <c r="H18" s="7">
        <v>1599984</v>
      </c>
      <c r="I18" s="30">
        <f t="shared" si="1"/>
        <v>7.4040740407404076E-2</v>
      </c>
      <c r="J18" s="24">
        <f t="shared" si="2"/>
        <v>740.40740407404076</v>
      </c>
    </row>
    <row r="19" spans="1:10" x14ac:dyDescent="0.4">
      <c r="A19" s="17">
        <v>17</v>
      </c>
      <c r="B19" s="17" t="s">
        <v>58</v>
      </c>
      <c r="C19" s="17">
        <v>20</v>
      </c>
      <c r="D19" s="18">
        <v>36</v>
      </c>
      <c r="E19" s="21" t="s">
        <v>39</v>
      </c>
      <c r="F19" s="19">
        <v>65106</v>
      </c>
      <c r="G19" s="19">
        <v>73846</v>
      </c>
      <c r="H19" s="20">
        <v>1072077</v>
      </c>
      <c r="I19" s="32">
        <f t="shared" si="1"/>
        <v>6.8881246403010229E-2</v>
      </c>
      <c r="J19" s="26">
        <f t="shared" si="2"/>
        <v>688.81246403010232</v>
      </c>
    </row>
    <row r="20" spans="1:10" x14ac:dyDescent="0.4">
      <c r="A20" s="17">
        <v>18</v>
      </c>
      <c r="B20" s="17" t="s">
        <v>59</v>
      </c>
      <c r="C20" s="17">
        <v>16</v>
      </c>
      <c r="D20" s="43">
        <v>12</v>
      </c>
      <c r="E20" s="9" t="s">
        <v>29</v>
      </c>
      <c r="F20" s="15">
        <v>176733</v>
      </c>
      <c r="G20" s="15">
        <v>187538</v>
      </c>
      <c r="H20" s="44">
        <v>2807987</v>
      </c>
      <c r="I20" s="30">
        <f t="shared" si="1"/>
        <v>6.6787346237714068E-2</v>
      </c>
      <c r="J20" s="24">
        <f t="shared" si="2"/>
        <v>667.87346237714064</v>
      </c>
    </row>
    <row r="21" spans="1:10" x14ac:dyDescent="0.4">
      <c r="A21" s="17">
        <v>19</v>
      </c>
      <c r="B21" s="17" t="s">
        <v>58</v>
      </c>
      <c r="C21" s="17">
        <v>24</v>
      </c>
      <c r="D21" s="4">
        <v>34</v>
      </c>
      <c r="E21" s="9" t="s">
        <v>38</v>
      </c>
      <c r="F21" s="15">
        <v>65313</v>
      </c>
      <c r="G21" s="15">
        <v>74986</v>
      </c>
      <c r="H21" s="7">
        <v>1134431</v>
      </c>
      <c r="I21" s="30">
        <f t="shared" si="1"/>
        <v>6.6100097758259424E-2</v>
      </c>
      <c r="J21" s="24">
        <f t="shared" si="2"/>
        <v>661.00097758259426</v>
      </c>
    </row>
    <row r="22" spans="1:10" x14ac:dyDescent="0.4">
      <c r="A22" s="17">
        <v>20</v>
      </c>
      <c r="B22" s="17" t="s">
        <v>58</v>
      </c>
      <c r="C22" s="17">
        <v>21</v>
      </c>
      <c r="D22" s="4">
        <v>17</v>
      </c>
      <c r="E22" s="9" t="s">
        <v>19</v>
      </c>
      <c r="F22" s="15">
        <v>114934</v>
      </c>
      <c r="G22" s="15">
        <v>125519</v>
      </c>
      <c r="H22" s="7">
        <v>1988931</v>
      </c>
      <c r="I22" s="30">
        <f t="shared" si="1"/>
        <v>6.3108775518104954E-2</v>
      </c>
      <c r="J22" s="24">
        <f t="shared" si="2"/>
        <v>631.08775518104949</v>
      </c>
    </row>
    <row r="23" spans="1:10" x14ac:dyDescent="0.4">
      <c r="A23" s="17">
        <v>21</v>
      </c>
      <c r="B23" s="17" t="s">
        <v>59</v>
      </c>
      <c r="C23" s="17">
        <v>18</v>
      </c>
      <c r="D23" s="4">
        <v>11</v>
      </c>
      <c r="E23" s="9" t="s">
        <v>10</v>
      </c>
      <c r="F23" s="15">
        <v>170318</v>
      </c>
      <c r="G23" s="15">
        <v>179449</v>
      </c>
      <c r="H23" s="7">
        <v>2868041</v>
      </c>
      <c r="I23" s="30">
        <f t="shared" si="1"/>
        <v>6.2568491873024129E-2</v>
      </c>
      <c r="J23" s="24">
        <f t="shared" si="2"/>
        <v>625.68491873024129</v>
      </c>
    </row>
    <row r="24" spans="1:10" x14ac:dyDescent="0.4">
      <c r="A24" s="17">
        <v>22</v>
      </c>
      <c r="B24" s="17" t="s">
        <v>58</v>
      </c>
      <c r="C24" s="17">
        <v>25</v>
      </c>
      <c r="D24" s="18">
        <v>31</v>
      </c>
      <c r="E24" s="21" t="s">
        <v>1</v>
      </c>
      <c r="F24" s="19">
        <v>68979</v>
      </c>
      <c r="G24" s="19">
        <v>77091</v>
      </c>
      <c r="H24" s="20">
        <v>1246138</v>
      </c>
      <c r="I24" s="32">
        <f t="shared" si="1"/>
        <v>6.1863934812998241E-2</v>
      </c>
      <c r="J24" s="26">
        <f t="shared" si="2"/>
        <v>618.63934812998241</v>
      </c>
    </row>
    <row r="25" spans="1:10" x14ac:dyDescent="0.4">
      <c r="A25" s="17">
        <v>23</v>
      </c>
      <c r="B25" s="17" t="s">
        <v>59</v>
      </c>
      <c r="C25" s="17">
        <v>19</v>
      </c>
      <c r="D25" s="18">
        <v>20</v>
      </c>
      <c r="E25" s="21" t="s">
        <v>28</v>
      </c>
      <c r="F25" s="19">
        <v>109065</v>
      </c>
      <c r="G25" s="19">
        <v>116664</v>
      </c>
      <c r="H25" s="20">
        <v>1891346</v>
      </c>
      <c r="I25" s="32">
        <f t="shared" si="1"/>
        <v>6.168305534788452E-2</v>
      </c>
      <c r="J25" s="26">
        <f t="shared" si="2"/>
        <v>616.83055347884522</v>
      </c>
    </row>
    <row r="26" spans="1:10" x14ac:dyDescent="0.4">
      <c r="A26" s="17">
        <v>24</v>
      </c>
      <c r="B26" s="17" t="s">
        <v>59</v>
      </c>
      <c r="C26" s="17">
        <v>22</v>
      </c>
      <c r="D26" s="18">
        <v>39</v>
      </c>
      <c r="E26" s="21" t="s">
        <v>45</v>
      </c>
      <c r="F26" s="19">
        <v>53509</v>
      </c>
      <c r="G26" s="19">
        <v>58695</v>
      </c>
      <c r="H26" s="20">
        <v>956069</v>
      </c>
      <c r="I26" s="32">
        <f t="shared" si="1"/>
        <v>6.1392012501189766E-2</v>
      </c>
      <c r="J26" s="26">
        <f t="shared" si="2"/>
        <v>613.92012501189765</v>
      </c>
    </row>
    <row r="27" spans="1:10" x14ac:dyDescent="0.4">
      <c r="A27" s="17">
        <v>25</v>
      </c>
      <c r="B27" s="17" t="s">
        <v>59</v>
      </c>
      <c r="C27" s="17">
        <v>23</v>
      </c>
      <c r="D27" s="18">
        <v>33</v>
      </c>
      <c r="E27" s="21" t="s">
        <v>17</v>
      </c>
      <c r="F27" s="19">
        <v>63672</v>
      </c>
      <c r="G27" s="19">
        <v>69284</v>
      </c>
      <c r="H27" s="20">
        <v>1137181</v>
      </c>
      <c r="I27" s="32">
        <f t="shared" si="1"/>
        <v>6.0926097076894531E-2</v>
      </c>
      <c r="J27" s="26">
        <f t="shared" si="2"/>
        <v>609.2609707689453</v>
      </c>
    </row>
    <row r="28" spans="1:10" x14ac:dyDescent="0.4">
      <c r="A28" s="17">
        <v>26</v>
      </c>
      <c r="B28" s="17" t="s">
        <v>58</v>
      </c>
      <c r="C28" s="17">
        <v>28</v>
      </c>
      <c r="D28" s="18">
        <v>30</v>
      </c>
      <c r="E28" s="9" t="s">
        <v>36</v>
      </c>
      <c r="F28" s="19">
        <v>72477</v>
      </c>
      <c r="G28" s="19">
        <v>80252</v>
      </c>
      <c r="H28" s="20">
        <v>1325205</v>
      </c>
      <c r="I28" s="32">
        <f t="shared" si="1"/>
        <v>6.0558177791360579E-2</v>
      </c>
      <c r="J28" s="26">
        <f t="shared" si="2"/>
        <v>605.58177791360583</v>
      </c>
    </row>
    <row r="29" spans="1:10" x14ac:dyDescent="0.4">
      <c r="A29" s="17">
        <v>27</v>
      </c>
      <c r="B29" s="17" t="s">
        <v>59</v>
      </c>
      <c r="C29" s="17">
        <v>26</v>
      </c>
      <c r="D29" s="18">
        <v>43</v>
      </c>
      <c r="E29" s="21" t="s">
        <v>46</v>
      </c>
      <c r="F29" s="19">
        <v>41898</v>
      </c>
      <c r="G29" s="19">
        <v>46386</v>
      </c>
      <c r="H29" s="20">
        <v>767742</v>
      </c>
      <c r="I29" s="32">
        <f t="shared" si="1"/>
        <v>6.0418734418593745E-2</v>
      </c>
      <c r="J29" s="26">
        <f t="shared" si="2"/>
        <v>604.18734418593749</v>
      </c>
    </row>
    <row r="30" spans="1:10" x14ac:dyDescent="0.4">
      <c r="A30" s="17">
        <v>28</v>
      </c>
      <c r="B30" s="17" t="s">
        <v>58</v>
      </c>
      <c r="C30" s="17">
        <v>32</v>
      </c>
      <c r="D30" s="4">
        <v>40</v>
      </c>
      <c r="E30" s="9" t="s">
        <v>27</v>
      </c>
      <c r="F30" s="15">
        <v>49124</v>
      </c>
      <c r="G30" s="15">
        <v>54735</v>
      </c>
      <c r="H30" s="7">
        <v>923721</v>
      </c>
      <c r="I30" s="30">
        <f t="shared" si="1"/>
        <v>5.9254904890112925E-2</v>
      </c>
      <c r="J30" s="24">
        <f t="shared" si="2"/>
        <v>592.54904890112925</v>
      </c>
    </row>
    <row r="31" spans="1:10" x14ac:dyDescent="0.4">
      <c r="A31" s="17">
        <v>29</v>
      </c>
      <c r="B31" s="17" t="s">
        <v>53</v>
      </c>
      <c r="C31" s="17">
        <v>29</v>
      </c>
      <c r="D31" s="4">
        <v>10</v>
      </c>
      <c r="E31" s="9" t="s">
        <v>20</v>
      </c>
      <c r="F31" s="15">
        <v>191390</v>
      </c>
      <c r="G31" s="15">
        <v>212338</v>
      </c>
      <c r="H31" s="7">
        <v>3639226</v>
      </c>
      <c r="I31" s="30">
        <f t="shared" si="1"/>
        <v>5.83470221415213E-2</v>
      </c>
      <c r="J31" s="24">
        <f t="shared" si="2"/>
        <v>583.47022141521302</v>
      </c>
    </row>
    <row r="32" spans="1:10" x14ac:dyDescent="0.4">
      <c r="A32" s="17">
        <v>30</v>
      </c>
      <c r="B32" s="17" t="s">
        <v>59</v>
      </c>
      <c r="C32" s="17">
        <v>27</v>
      </c>
      <c r="D32" s="18">
        <v>19</v>
      </c>
      <c r="E32" s="21" t="s">
        <v>12</v>
      </c>
      <c r="F32" s="19">
        <v>103096</v>
      </c>
      <c r="G32" s="19">
        <v>112480</v>
      </c>
      <c r="H32" s="20">
        <v>1937626</v>
      </c>
      <c r="I32" s="32">
        <f t="shared" si="1"/>
        <v>5.8050418398597044E-2</v>
      </c>
      <c r="J32" s="26">
        <f t="shared" si="2"/>
        <v>580.50418398597049</v>
      </c>
    </row>
    <row r="33" spans="1:10" x14ac:dyDescent="0.4">
      <c r="A33" s="17">
        <v>31</v>
      </c>
      <c r="B33" s="17" t="s">
        <v>59</v>
      </c>
      <c r="C33" s="17">
        <v>30</v>
      </c>
      <c r="D33" s="18">
        <v>22</v>
      </c>
      <c r="E33" s="21" t="s">
        <v>21</v>
      </c>
      <c r="F33" s="19">
        <v>93740</v>
      </c>
      <c r="G33" s="19">
        <v>103075</v>
      </c>
      <c r="H33" s="20">
        <v>1779770</v>
      </c>
      <c r="I33" s="32">
        <f t="shared" si="1"/>
        <v>5.7914786742107129E-2</v>
      </c>
      <c r="J33" s="26">
        <f t="shared" si="2"/>
        <v>579.14786742107128</v>
      </c>
    </row>
    <row r="34" spans="1:10" x14ac:dyDescent="0.4">
      <c r="A34" s="17">
        <v>32</v>
      </c>
      <c r="B34" s="17" t="s">
        <v>59</v>
      </c>
      <c r="C34" s="17">
        <v>31</v>
      </c>
      <c r="D34" s="4">
        <v>18</v>
      </c>
      <c r="E34" s="9" t="s">
        <v>11</v>
      </c>
      <c r="F34" s="15">
        <v>97799</v>
      </c>
      <c r="G34" s="15">
        <v>105804</v>
      </c>
      <c r="H34" s="7">
        <v>1942312</v>
      </c>
      <c r="I34" s="30">
        <f t="shared" si="1"/>
        <v>5.4473225722746911E-2</v>
      </c>
      <c r="J34" s="24">
        <f t="shared" si="2"/>
        <v>544.73225722746906</v>
      </c>
    </row>
    <row r="35" spans="1:10" x14ac:dyDescent="0.4">
      <c r="A35" s="17">
        <v>33</v>
      </c>
      <c r="B35" s="17" t="s">
        <v>53</v>
      </c>
      <c r="C35" s="17">
        <v>33</v>
      </c>
      <c r="D35" s="18">
        <v>45</v>
      </c>
      <c r="E35" s="21" t="s">
        <v>33</v>
      </c>
      <c r="F35" s="19">
        <v>33145</v>
      </c>
      <c r="G35" s="19">
        <v>36491</v>
      </c>
      <c r="H35" s="20">
        <v>697674</v>
      </c>
      <c r="I35" s="32">
        <f t="shared" si="1"/>
        <v>5.2303798048945499E-2</v>
      </c>
      <c r="J35" s="26">
        <f t="shared" si="2"/>
        <v>523.03798048945498</v>
      </c>
    </row>
    <row r="36" spans="1:10" x14ac:dyDescent="0.4">
      <c r="A36" s="17">
        <v>34</v>
      </c>
      <c r="B36" s="17" t="s">
        <v>58</v>
      </c>
      <c r="C36" s="17">
        <v>46</v>
      </c>
      <c r="D36" s="18">
        <v>46</v>
      </c>
      <c r="E36" s="21" t="s">
        <v>42</v>
      </c>
      <c r="F36" s="19">
        <v>28096</v>
      </c>
      <c r="G36" s="19">
        <v>35225</v>
      </c>
      <c r="H36" s="20">
        <v>673891</v>
      </c>
      <c r="I36" s="32">
        <f t="shared" si="1"/>
        <v>5.227106460837138E-2</v>
      </c>
      <c r="J36" s="26">
        <f t="shared" si="2"/>
        <v>522.71064608371375</v>
      </c>
    </row>
    <row r="37" spans="1:10" x14ac:dyDescent="0.4">
      <c r="A37" s="17">
        <v>35</v>
      </c>
      <c r="B37" s="17" t="s">
        <v>59</v>
      </c>
      <c r="C37" s="17">
        <v>34</v>
      </c>
      <c r="D37" s="18">
        <v>42</v>
      </c>
      <c r="E37" s="21" t="s">
        <v>13</v>
      </c>
      <c r="F37" s="19">
        <v>36792</v>
      </c>
      <c r="G37" s="19">
        <v>41074</v>
      </c>
      <c r="H37" s="20">
        <v>812056</v>
      </c>
      <c r="I37" s="32">
        <f t="shared" si="1"/>
        <v>5.0580255548878406E-2</v>
      </c>
      <c r="J37" s="26">
        <f t="shared" si="2"/>
        <v>505.80255548878404</v>
      </c>
    </row>
    <row r="38" spans="1:10" x14ac:dyDescent="0.4">
      <c r="A38" s="17">
        <v>36</v>
      </c>
      <c r="B38" s="17" t="s">
        <v>59</v>
      </c>
      <c r="C38" s="17">
        <v>35</v>
      </c>
      <c r="D38" s="18">
        <v>14</v>
      </c>
      <c r="E38" s="21" t="s">
        <v>2</v>
      </c>
      <c r="F38" s="19">
        <v>99199</v>
      </c>
      <c r="G38" s="19">
        <v>108019</v>
      </c>
      <c r="H38" s="20">
        <v>2303160</v>
      </c>
      <c r="I38" s="32">
        <f t="shared" si="1"/>
        <v>4.6900345612115528E-2</v>
      </c>
      <c r="J38" s="26">
        <f t="shared" si="2"/>
        <v>469.0034561211553</v>
      </c>
    </row>
    <row r="39" spans="1:10" x14ac:dyDescent="0.4">
      <c r="A39" s="17">
        <v>37</v>
      </c>
      <c r="B39" s="17" t="s">
        <v>59</v>
      </c>
      <c r="C39" s="6">
        <v>36</v>
      </c>
      <c r="D39" s="18">
        <v>37</v>
      </c>
      <c r="E39" s="21" t="s">
        <v>16</v>
      </c>
      <c r="F39" s="19">
        <v>42760</v>
      </c>
      <c r="G39" s="19">
        <v>47311</v>
      </c>
      <c r="H39" s="20">
        <v>1042998</v>
      </c>
      <c r="I39" s="32">
        <f t="shared" si="1"/>
        <v>4.5360585542829422E-2</v>
      </c>
      <c r="J39" s="26">
        <f t="shared" si="2"/>
        <v>453.60585542829421</v>
      </c>
    </row>
    <row r="40" spans="1:10" x14ac:dyDescent="0.4">
      <c r="A40" s="17">
        <v>38</v>
      </c>
      <c r="B40" s="17" t="s">
        <v>58</v>
      </c>
      <c r="C40" s="17">
        <v>43</v>
      </c>
      <c r="D40" s="18">
        <v>28</v>
      </c>
      <c r="E40" s="21" t="s">
        <v>32</v>
      </c>
      <c r="F40" s="19">
        <v>51302</v>
      </c>
      <c r="G40" s="19">
        <v>58742</v>
      </c>
      <c r="H40" s="20">
        <v>1338811</v>
      </c>
      <c r="I40" s="32">
        <f t="shared" si="1"/>
        <v>4.387624541477475E-2</v>
      </c>
      <c r="J40" s="26">
        <f t="shared" si="2"/>
        <v>438.76245414774752</v>
      </c>
    </row>
    <row r="41" spans="1:10" x14ac:dyDescent="0.4">
      <c r="A41" s="17">
        <v>39</v>
      </c>
      <c r="B41" s="17" t="s">
        <v>59</v>
      </c>
      <c r="C41" s="17">
        <v>38</v>
      </c>
      <c r="D41" s="18">
        <v>27</v>
      </c>
      <c r="E41" s="21" t="s">
        <v>30</v>
      </c>
      <c r="F41" s="19">
        <v>52910</v>
      </c>
      <c r="G41" s="19">
        <v>59414</v>
      </c>
      <c r="H41" s="20">
        <v>1355495</v>
      </c>
      <c r="I41" s="32">
        <f t="shared" si="1"/>
        <v>4.3831958066979225E-2</v>
      </c>
      <c r="J41" s="26">
        <f t="shared" si="2"/>
        <v>438.31958066979223</v>
      </c>
    </row>
    <row r="42" spans="1:10" x14ac:dyDescent="0.4">
      <c r="A42" s="17">
        <v>40</v>
      </c>
      <c r="B42" s="17" t="s">
        <v>59</v>
      </c>
      <c r="C42" s="6">
        <v>37</v>
      </c>
      <c r="D42" s="4">
        <v>16</v>
      </c>
      <c r="E42" s="9" t="s">
        <v>15</v>
      </c>
      <c r="F42" s="15">
        <v>81780</v>
      </c>
      <c r="G42" s="15">
        <v>88942</v>
      </c>
      <c r="H42" s="44">
        <v>2049023</v>
      </c>
      <c r="I42" s="30">
        <f t="shared" si="1"/>
        <v>4.3407028618029177E-2</v>
      </c>
      <c r="J42" s="24">
        <f t="shared" si="2"/>
        <v>434.07028618029176</v>
      </c>
    </row>
    <row r="43" spans="1:10" x14ac:dyDescent="0.4">
      <c r="A43" s="17">
        <v>41</v>
      </c>
      <c r="B43" s="17" t="s">
        <v>58</v>
      </c>
      <c r="C43" s="6">
        <v>45</v>
      </c>
      <c r="D43" s="18">
        <v>47</v>
      </c>
      <c r="E43" s="21" t="s">
        <v>44</v>
      </c>
      <c r="F43" s="19">
        <v>19508</v>
      </c>
      <c r="G43" s="19">
        <v>22907</v>
      </c>
      <c r="H43" s="20">
        <v>555663</v>
      </c>
      <c r="I43" s="32">
        <f t="shared" si="1"/>
        <v>4.1224627157107813E-2</v>
      </c>
      <c r="J43" s="26">
        <f t="shared" si="2"/>
        <v>412.24627157107813</v>
      </c>
    </row>
    <row r="44" spans="1:10" x14ac:dyDescent="0.4">
      <c r="A44" s="17">
        <v>42</v>
      </c>
      <c r="B44" s="17" t="s">
        <v>59</v>
      </c>
      <c r="C44" s="17">
        <v>39</v>
      </c>
      <c r="D44" s="18">
        <v>21</v>
      </c>
      <c r="E44" s="21" t="s">
        <v>5</v>
      </c>
      <c r="F44" s="19">
        <v>69462</v>
      </c>
      <c r="G44" s="19">
        <v>74748</v>
      </c>
      <c r="H44" s="20">
        <v>1847950</v>
      </c>
      <c r="I44" s="32">
        <f t="shared" si="1"/>
        <v>4.044914635136232E-2</v>
      </c>
      <c r="J44" s="26">
        <f t="shared" si="2"/>
        <v>404.49146351362322</v>
      </c>
    </row>
    <row r="45" spans="1:10" x14ac:dyDescent="0.4">
      <c r="A45" s="17">
        <v>43</v>
      </c>
      <c r="B45" s="17" t="s">
        <v>59</v>
      </c>
      <c r="C45" s="17">
        <v>41</v>
      </c>
      <c r="D45" s="18">
        <v>44</v>
      </c>
      <c r="E45" s="21" t="s">
        <v>31</v>
      </c>
      <c r="F45" s="19">
        <v>26201</v>
      </c>
      <c r="G45" s="19">
        <v>29047</v>
      </c>
      <c r="H45" s="20">
        <v>728633</v>
      </c>
      <c r="I45" s="32">
        <f t="shared" si="1"/>
        <v>3.9865062383943634E-2</v>
      </c>
      <c r="J45" s="26">
        <f t="shared" si="2"/>
        <v>398.65062383943632</v>
      </c>
    </row>
    <row r="46" spans="1:10" x14ac:dyDescent="0.4">
      <c r="A46" s="17">
        <v>44</v>
      </c>
      <c r="B46" s="17" t="s">
        <v>59</v>
      </c>
      <c r="C46" s="6">
        <v>40</v>
      </c>
      <c r="D46" s="18">
        <v>15</v>
      </c>
      <c r="E46" s="21" t="s">
        <v>14</v>
      </c>
      <c r="F46" s="19">
        <v>79180</v>
      </c>
      <c r="G46" s="19">
        <v>85985</v>
      </c>
      <c r="H46" s="23">
        <v>2222004</v>
      </c>
      <c r="I46" s="32">
        <f t="shared" si="1"/>
        <v>3.8697050050314943E-2</v>
      </c>
      <c r="J46" s="26">
        <f t="shared" si="2"/>
        <v>386.97050050314942</v>
      </c>
    </row>
    <row r="47" spans="1:10" x14ac:dyDescent="0.4">
      <c r="A47" s="6">
        <v>45</v>
      </c>
      <c r="B47" s="17" t="s">
        <v>59</v>
      </c>
      <c r="C47" s="6">
        <v>42</v>
      </c>
      <c r="D47" s="4">
        <v>38</v>
      </c>
      <c r="E47" s="9" t="s">
        <v>3</v>
      </c>
      <c r="F47" s="15">
        <v>33479</v>
      </c>
      <c r="G47" s="15">
        <v>36886</v>
      </c>
      <c r="H47" s="7">
        <v>965968</v>
      </c>
      <c r="I47" s="30">
        <f t="shared" si="1"/>
        <v>3.8185529955443658E-2</v>
      </c>
      <c r="J47" s="24">
        <f t="shared" si="2"/>
        <v>381.85529955443656</v>
      </c>
    </row>
    <row r="48" spans="1:10" x14ac:dyDescent="0.4">
      <c r="A48" s="6">
        <v>46</v>
      </c>
      <c r="B48" s="6" t="s">
        <v>59</v>
      </c>
      <c r="C48" s="6">
        <v>44</v>
      </c>
      <c r="D48" s="4">
        <v>32</v>
      </c>
      <c r="E48" s="9" t="s">
        <v>43</v>
      </c>
      <c r="F48" s="15">
        <v>40783</v>
      </c>
      <c r="G48" s="15">
        <v>45363</v>
      </c>
      <c r="H48" s="7">
        <v>1226430</v>
      </c>
      <c r="I48" s="30">
        <f t="shared" si="1"/>
        <v>3.69878427631418E-2</v>
      </c>
      <c r="J48" s="24">
        <f t="shared" si="2"/>
        <v>369.87842763141799</v>
      </c>
    </row>
    <row r="49" spans="1:10" x14ac:dyDescent="0.4">
      <c r="A49" s="12">
        <v>47</v>
      </c>
      <c r="B49" s="12" t="s">
        <v>53</v>
      </c>
      <c r="C49" s="12">
        <v>47</v>
      </c>
      <c r="D49" s="13">
        <v>35</v>
      </c>
      <c r="E49" s="35" t="s">
        <v>4</v>
      </c>
      <c r="F49" s="16">
        <v>32255</v>
      </c>
      <c r="G49" s="16">
        <v>35160</v>
      </c>
      <c r="H49" s="14">
        <v>1077057</v>
      </c>
      <c r="I49" s="33">
        <f t="shared" si="1"/>
        <v>3.2644511850347752E-2</v>
      </c>
      <c r="J49" s="27">
        <f t="shared" si="2"/>
        <v>326.44511850347749</v>
      </c>
    </row>
    <row r="50" spans="1:10" x14ac:dyDescent="0.4">
      <c r="C50" s="3"/>
      <c r="D50" s="1"/>
      <c r="H50" s="2"/>
      <c r="J50" s="28"/>
    </row>
    <row r="51" spans="1:10" x14ac:dyDescent="0.4">
      <c r="C51" s="3"/>
      <c r="D51" s="1"/>
      <c r="H51" s="2"/>
      <c r="J51" s="28"/>
    </row>
    <row r="52" spans="1:10" x14ac:dyDescent="0.4">
      <c r="C52" s="3"/>
      <c r="D52" s="1"/>
      <c r="H52" s="2"/>
      <c r="J52" s="28"/>
    </row>
  </sheetData>
  <sortState xmlns:xlrd2="http://schemas.microsoft.com/office/spreadsheetml/2017/richdata2" ref="C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2022-07-26T04:49:06Z</cp:lastPrinted>
  <dcterms:created xsi:type="dcterms:W3CDTF">2020-04-09T01:22:06Z</dcterms:created>
  <dcterms:modified xsi:type="dcterms:W3CDTF">2022-07-26T04:49:20Z</dcterms:modified>
</cp:coreProperties>
</file>